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nuwildcat-my.sharepoint.com/personal/jdw1356_ads_northwestern_edu/Documents/Desktop/"/>
    </mc:Choice>
  </mc:AlternateContent>
  <xr:revisionPtr revIDLastSave="2" documentId="14_{CAAE7C7D-C322-4A55-A1EB-84535483669D}" xr6:coauthVersionLast="47" xr6:coauthVersionMax="47" xr10:uidLastSave="{865936C1-B19A-43BA-85F9-AD4DA1630415}"/>
  <bookViews>
    <workbookView xWindow="-120" yWindow="-120" windowWidth="29040" windowHeight="15840" xr2:uid="{00000000-000D-0000-FFFF-FFFF00000000}"/>
  </bookViews>
  <sheets>
    <sheet name="Audit Premiu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G1" i="1"/>
  <c r="F49" i="1"/>
</calcChain>
</file>

<file path=xl/sharedStrings.xml><?xml version="1.0" encoding="utf-8"?>
<sst xmlns="http://schemas.openxmlformats.org/spreadsheetml/2006/main" count="17" uniqueCount="17">
  <si>
    <t>Date</t>
  </si>
  <si>
    <t>Name of Camp/Clinic (Session)</t>
  </si>
  <si>
    <t>Athletics Business Office - Northwestern University</t>
  </si>
  <si>
    <t>Camp Day</t>
  </si>
  <si>
    <r>
      <t xml:space="preserve">This form must be submitted to the Athletics Business Office </t>
    </r>
    <r>
      <rPr>
        <b/>
        <u/>
        <sz val="10"/>
        <rFont val="Times New Roman"/>
        <family val="1"/>
      </rPr>
      <t>within fourteen (14) days of the conclusion of the camp/clinic</t>
    </r>
    <r>
      <rPr>
        <sz val="10"/>
        <rFont val="Times New Roman"/>
        <family val="1"/>
      </rPr>
      <t>. Please attach payment.</t>
    </r>
  </si>
  <si>
    <t>Sport</t>
  </si>
  <si>
    <t>Daily Amount Due</t>
  </si>
  <si>
    <t>Total</t>
  </si>
  <si>
    <t>Yes</t>
  </si>
  <si>
    <t>No</t>
  </si>
  <si>
    <t>Start Date</t>
  </si>
  <si>
    <t xml:space="preserve">End Date </t>
  </si>
  <si>
    <t># of Day Campers</t>
  </si>
  <si>
    <t># of Overnight Campers</t>
  </si>
  <si>
    <t>Facility Fees</t>
  </si>
  <si>
    <t>Please only fill in the highlighted fields</t>
  </si>
  <si>
    <t xml:space="preserve">CAMP/CLINIC/LESSON AUDIT and PREMIUM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</si>
</sst>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1" x14ac:knownFonts="1">
    <font>
      <sz val="10"/>
      <name val="Arial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4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sz val="8"/>
      <name val="Cambria"/>
      <family val="1"/>
      <scheme val="major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4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5">
    <xf numFmtId="0" fontId="0" fillId="0" borderId="0" xfId="0"/>
    <xf numFmtId="165" fontId="1" fillId="0" borderId="3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14" fontId="10" fillId="3" borderId="3" xfId="0" applyNumberFormat="1" applyFont="1" applyFill="1" applyBorder="1" applyAlignment="1" applyProtection="1">
      <alignment horizontal="center"/>
      <protection locked="0"/>
    </xf>
    <xf numFmtId="44" fontId="10" fillId="4" borderId="3" xfId="1" applyNumberFormat="1" applyFont="1" applyFill="1" applyBorder="1" applyProtection="1"/>
    <xf numFmtId="1" fontId="1" fillId="3" borderId="3" xfId="0" applyNumberFormat="1" applyFont="1" applyFill="1" applyBorder="1" applyAlignment="1" applyProtection="1">
      <alignment horizontal="center"/>
      <protection locked="0"/>
    </xf>
    <xf numFmtId="14" fontId="2" fillId="3" borderId="3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44" fontId="16" fillId="0" borderId="0" xfId="1" applyFont="1" applyProtection="1">
      <protection locked="0"/>
    </xf>
    <xf numFmtId="165" fontId="16" fillId="0" borderId="0" xfId="0" applyNumberFormat="1" applyFont="1" applyProtection="1">
      <protection locked="0"/>
    </xf>
    <xf numFmtId="165" fontId="16" fillId="2" borderId="0" xfId="0" applyNumberFormat="1" applyFont="1" applyFill="1" applyProtection="1">
      <protection locked="0"/>
    </xf>
    <xf numFmtId="14" fontId="17" fillId="0" borderId="0" xfId="0" applyNumberFormat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6" fillId="0" borderId="0" xfId="0" applyFont="1" applyProtection="1">
      <protection locked="0"/>
    </xf>
    <xf numFmtId="44" fontId="16" fillId="2" borderId="0" xfId="1" applyFont="1" applyFill="1" applyProtection="1">
      <protection locked="0"/>
    </xf>
    <xf numFmtId="0" fontId="16" fillId="2" borderId="0" xfId="0" applyFont="1" applyFill="1" applyProtection="1">
      <protection locked="0"/>
    </xf>
    <xf numFmtId="0" fontId="14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8" fontId="1" fillId="0" borderId="0" xfId="0" applyNumberFormat="1" applyFont="1" applyAlignment="1" applyProtection="1">
      <alignment horizontal="center"/>
      <protection locked="0"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8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17" fontId="8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ont>
        <b val="0"/>
        <i val="0"/>
      </font>
      <numFmt numFmtId="165" formatCode="&quot;$&quot;#,##0.00"/>
      <protection locked="1" hidden="0"/>
    </dxf>
    <dxf>
      <font>
        <b val="0"/>
        <i val="0"/>
      </font>
      <numFmt numFmtId="165" formatCode="&quot;$&quot;#,##0.00"/>
      <border outline="0">
        <right style="thin">
          <color indexed="64"/>
        </right>
      </border>
      <protection locked="1" hidden="0"/>
    </dxf>
    <dxf>
      <font>
        <b val="0"/>
      </font>
      <numFmt numFmtId="1" formatCode="0"/>
      <fill>
        <patternFill patternType="solid">
          <fgColor indexed="64"/>
          <bgColor rgb="FFFFFF8B"/>
        </patternFill>
      </fill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 val="0"/>
      </font>
      <numFmt numFmtId="1" formatCode="0"/>
      <fill>
        <patternFill patternType="solid">
          <fgColor indexed="64"/>
          <bgColor rgb="FFFFFF8B"/>
        </patternFill>
      </fill>
      <border outline="0">
        <left style="thin">
          <color indexed="64"/>
        </left>
        <right style="thin">
          <color indexed="64"/>
        </right>
      </border>
      <protection locked="0" hidden="0"/>
    </dxf>
    <dxf>
      <numFmt numFmtId="19" formatCode="m/d/yyyy"/>
      <fill>
        <patternFill patternType="solid">
          <fgColor indexed="64"/>
          <bgColor rgb="FFFFFF8B"/>
        </patternFill>
      </fill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708236</xdr:colOff>
      <xdr:row>4</xdr:row>
      <xdr:rowOff>76200</xdr:rowOff>
    </xdr:to>
    <xdr:pic>
      <xdr:nvPicPr>
        <xdr:cNvPr id="1057" name="Pictur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667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4069BC-171D-497C-9B07-4DE5997567B5}" name="AuditForm" displayName="AuditForm" ref="A17:F47" totalsRowShown="0" headerRowDxfId="10" dataDxfId="8" headerRowBorderDxfId="9" tableBorderDxfId="7" totalsRowBorderDxfId="6">
  <tableColumns count="6">
    <tableColumn id="1" xr3:uid="{11D122AB-A8BB-4508-89F1-815F12BFDDD3}" name="Camp Day" dataDxfId="5"/>
    <tableColumn id="2" xr3:uid="{FFE102EF-1FE7-481F-944D-C8CD2E50E792}" name="Date" dataDxfId="4"/>
    <tableColumn id="8" xr3:uid="{8BC76535-2BCC-4FC0-8353-39314EFDD867}" name="# of Day Campers" dataDxfId="3"/>
    <tableColumn id="3" xr3:uid="{48B1F4D9-F4BE-4A94-A575-14098E5F4619}" name="# of Overnight Campers" dataDxfId="2"/>
    <tableColumn id="6" xr3:uid="{12FBFBE4-FF1A-42AD-89D0-D170BB679370}" name="Facility Fees" dataDxfId="1">
      <calculatedColumnFormula>IF(AuditForm[[#This Row],[Date]]&lt;=DATE(2021,8,31),SUM(AuditForm[[#This Row],['# of Day Campers]:['# of Overnight Campers]])*$F$1,SUM(AuditForm[[#This Row],['# of Day Campers]:['# of Overnight Campers]])*$F$2)</calculatedColumnFormula>
    </tableColumn>
    <tableColumn id="7" xr3:uid="{FAF746F0-8B9B-409F-AE4C-3456F9111168}" name="Daily Amount Due" dataDxfId="0">
      <calculatedColumnFormula>AuditForm[[#This Row],[Facility Fees]]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Camp form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anded Edg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showGridLines="0" showRowColHeaders="0" showZeros="0" tabSelected="1" showRuler="0" showWhiteSpace="0" zoomScale="85" zoomScaleNormal="85" zoomScalePageLayoutView="90" workbookViewId="0">
      <selection activeCell="C30" sqref="C30"/>
    </sheetView>
  </sheetViews>
  <sheetFormatPr defaultColWidth="0" defaultRowHeight="18.75" zeroHeight="1" x14ac:dyDescent="0.3"/>
  <cols>
    <col min="1" max="1" width="13.42578125" style="8" customWidth="1"/>
    <col min="2" max="2" width="13.5703125" style="8" customWidth="1"/>
    <col min="3" max="3" width="23.85546875" style="8" customWidth="1"/>
    <col min="4" max="4" width="27" style="8" customWidth="1"/>
    <col min="5" max="5" width="18.5703125" style="8" customWidth="1"/>
    <col min="6" max="6" width="19.5703125" style="8" customWidth="1"/>
    <col min="7" max="7" width="20.140625" style="8" hidden="1" customWidth="1"/>
    <col min="8" max="8" width="1.5703125" style="8" customWidth="1"/>
    <col min="9" max="9" width="14" style="8" hidden="1" customWidth="1"/>
    <col min="10" max="10" width="9.140625" style="8" hidden="1" customWidth="1"/>
    <col min="11" max="11" width="8.85546875" style="8" hidden="1" customWidth="1"/>
    <col min="12" max="12" width="19" style="8" hidden="1" customWidth="1"/>
    <col min="13" max="13" width="25.28515625" style="8" hidden="1" customWidth="1"/>
    <col min="14" max="14" width="15.42578125" style="8" hidden="1" customWidth="1"/>
    <col min="15" max="15" width="18" style="8" hidden="1" customWidth="1"/>
    <col min="16" max="16384" width="8.85546875" style="8" hidden="1"/>
  </cols>
  <sheetData>
    <row r="1" spans="1:9" s="14" customFormat="1" x14ac:dyDescent="0.3">
      <c r="A1" s="8"/>
      <c r="B1" s="8"/>
      <c r="C1" s="9">
        <v>43891</v>
      </c>
      <c r="D1" s="10">
        <v>1.6</v>
      </c>
      <c r="E1" s="11">
        <v>1.65</v>
      </c>
      <c r="F1" s="12">
        <v>10</v>
      </c>
      <c r="G1" s="13">
        <f ca="1">TODAY()</f>
        <v>44858</v>
      </c>
    </row>
    <row r="2" spans="1:9" s="14" customFormat="1" x14ac:dyDescent="0.3">
      <c r="A2" s="8"/>
      <c r="B2" s="8"/>
      <c r="C2" s="15"/>
      <c r="D2" s="10">
        <v>2.15</v>
      </c>
      <c r="E2" s="11">
        <v>2.25</v>
      </c>
      <c r="F2" s="16">
        <v>11</v>
      </c>
      <c r="G2" s="17" t="s">
        <v>9</v>
      </c>
    </row>
    <row r="3" spans="1:9" s="14" customFormat="1" ht="21" thickBot="1" x14ac:dyDescent="0.35">
      <c r="A3" s="8"/>
      <c r="B3" s="18" t="s">
        <v>16</v>
      </c>
      <c r="C3" s="19"/>
      <c r="D3" s="19"/>
      <c r="E3" s="20"/>
      <c r="F3" s="20"/>
      <c r="G3" s="21" t="s">
        <v>8</v>
      </c>
      <c r="H3" s="22"/>
      <c r="I3" s="22"/>
    </row>
    <row r="4" spans="1:9" ht="19.5" thickTop="1" x14ac:dyDescent="0.3">
      <c r="B4" s="23" t="s">
        <v>2</v>
      </c>
      <c r="C4" s="24"/>
      <c r="D4" s="24"/>
      <c r="E4" s="24"/>
      <c r="F4" s="24"/>
      <c r="G4" s="24"/>
      <c r="H4" s="25"/>
    </row>
    <row r="5" spans="1:9" ht="18" customHeight="1" x14ac:dyDescent="0.3">
      <c r="A5" s="60" t="s">
        <v>4</v>
      </c>
      <c r="B5" s="60"/>
      <c r="C5" s="60"/>
      <c r="D5" s="60"/>
      <c r="E5" s="60"/>
      <c r="F5" s="60"/>
      <c r="G5" s="60"/>
      <c r="H5" s="60"/>
      <c r="I5" s="26"/>
    </row>
    <row r="6" spans="1:9" ht="18" customHeight="1" x14ac:dyDescent="0.3">
      <c r="A6" s="60"/>
      <c r="B6" s="60"/>
      <c r="C6" s="60"/>
      <c r="D6" s="60"/>
      <c r="E6" s="60"/>
      <c r="F6" s="60"/>
      <c r="G6" s="60"/>
      <c r="H6" s="60"/>
      <c r="I6" s="26"/>
    </row>
    <row r="7" spans="1:9" ht="18" customHeight="1" thickBot="1" x14ac:dyDescent="0.35">
      <c r="D7" s="27"/>
      <c r="E7" s="28"/>
      <c r="F7" s="28"/>
      <c r="G7" s="28"/>
      <c r="H7" s="28"/>
      <c r="I7" s="26"/>
    </row>
    <row r="8" spans="1:9" ht="18" customHeight="1" thickBot="1" x14ac:dyDescent="0.35">
      <c r="A8" s="62" t="s">
        <v>15</v>
      </c>
      <c r="B8" s="63"/>
      <c r="C8" s="63"/>
      <c r="D8" s="63"/>
      <c r="E8" s="63"/>
      <c r="F8" s="64"/>
      <c r="G8" s="28"/>
      <c r="H8" s="28"/>
      <c r="I8" s="26"/>
    </row>
    <row r="9" spans="1:9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3">
      <c r="A10" s="57"/>
      <c r="B10" s="58"/>
      <c r="C10" s="59"/>
      <c r="D10" s="30"/>
      <c r="E10" s="7"/>
      <c r="F10" s="7"/>
      <c r="H10" s="29"/>
      <c r="I10" s="29"/>
    </row>
    <row r="11" spans="1:9" x14ac:dyDescent="0.3">
      <c r="A11" s="61" t="s">
        <v>5</v>
      </c>
      <c r="B11" s="61"/>
      <c r="C11" s="61"/>
      <c r="E11" s="31" t="s">
        <v>10</v>
      </c>
      <c r="F11" s="32" t="s">
        <v>11</v>
      </c>
    </row>
    <row r="12" spans="1:9" s="33" customFormat="1" ht="15.75" x14ac:dyDescent="0.25"/>
    <row r="13" spans="1:9" x14ac:dyDescent="0.3">
      <c r="A13" s="57"/>
      <c r="B13" s="58"/>
      <c r="C13" s="58"/>
      <c r="D13" s="58"/>
      <c r="E13" s="58"/>
      <c r="F13" s="59"/>
      <c r="G13" s="34"/>
    </row>
    <row r="14" spans="1:9" x14ac:dyDescent="0.3">
      <c r="A14" s="61" t="s">
        <v>1</v>
      </c>
      <c r="B14" s="61"/>
      <c r="C14" s="61"/>
      <c r="D14" s="61"/>
      <c r="E14" s="61"/>
      <c r="F14" s="61"/>
      <c r="G14" s="34"/>
      <c r="H14" s="35"/>
      <c r="I14" s="35"/>
    </row>
    <row r="15" spans="1:9" x14ac:dyDescent="0.3">
      <c r="E15" s="25"/>
      <c r="F15" s="25"/>
      <c r="G15" s="25"/>
      <c r="H15" s="25"/>
      <c r="I15" s="25"/>
    </row>
    <row r="16" spans="1:9" x14ac:dyDescent="0.3">
      <c r="E16" s="25"/>
      <c r="F16" s="25"/>
      <c r="G16" s="25"/>
      <c r="H16" s="25"/>
      <c r="I16" s="25"/>
    </row>
    <row r="17" spans="1:13" s="41" customFormat="1" ht="15.75" x14ac:dyDescent="0.2">
      <c r="A17" s="36" t="s">
        <v>3</v>
      </c>
      <c r="B17" s="37" t="s">
        <v>0</v>
      </c>
      <c r="C17" s="38" t="s">
        <v>12</v>
      </c>
      <c r="D17" s="38" t="s">
        <v>13</v>
      </c>
      <c r="E17" s="38" t="s">
        <v>14</v>
      </c>
      <c r="F17" s="39" t="s">
        <v>6</v>
      </c>
      <c r="G17" s="40"/>
      <c r="H17" s="40"/>
    </row>
    <row r="18" spans="1:13" s="44" customFormat="1" ht="15.75" x14ac:dyDescent="0.25">
      <c r="A18" s="42">
        <v>1</v>
      </c>
      <c r="B18" s="3"/>
      <c r="C18" s="6"/>
      <c r="D18" s="6"/>
      <c r="E18" s="1">
        <f>IF(AuditForm[[#This Row],[Date]]&lt;=DATE(2021,8,31),SUM(AuditForm[[#This Row],['# of Day Campers]:['# of Overnight Campers]])*$F$1,SUM(AuditForm[[#This Row],['# of Day Campers]:['# of Overnight Campers]])*$F$2)</f>
        <v>0</v>
      </c>
      <c r="F18" s="2">
        <f>AuditForm[[#This Row],[Facility Fees]]</f>
        <v>0</v>
      </c>
      <c r="G18" s="43"/>
      <c r="H18" s="43"/>
    </row>
    <row r="19" spans="1:13" s="44" customFormat="1" ht="15.75" x14ac:dyDescent="0.25">
      <c r="A19" s="42">
        <v>2</v>
      </c>
      <c r="B19" s="3"/>
      <c r="C19" s="6"/>
      <c r="D19" s="6"/>
      <c r="E19" s="1">
        <f>IF(AuditForm[[#This Row],[Date]]&lt;=DATE(2021,8,31),SUM(AuditForm[[#This Row],['# of Day Campers]:['# of Overnight Campers]])*$F$1,SUM(AuditForm[[#This Row],['# of Day Campers]:['# of Overnight Campers]])*$F$2)</f>
        <v>0</v>
      </c>
      <c r="F19" s="2">
        <f>AuditForm[[#This Row],[Facility Fees]]</f>
        <v>0</v>
      </c>
      <c r="G19" s="43"/>
      <c r="H19" s="43"/>
    </row>
    <row r="20" spans="1:13" s="45" customFormat="1" ht="15.75" x14ac:dyDescent="0.25">
      <c r="A20" s="42">
        <v>3</v>
      </c>
      <c r="B20" s="3"/>
      <c r="C20" s="6"/>
      <c r="D20" s="6"/>
      <c r="E20" s="1">
        <f>IF(AuditForm[[#This Row],[Date]]&lt;=DATE(2021,8,31),SUM(AuditForm[[#This Row],['# of Day Campers]:['# of Overnight Campers]])*$F$1,SUM(AuditForm[[#This Row],['# of Day Campers]:['# of Overnight Campers]])*$F$2)</f>
        <v>0</v>
      </c>
      <c r="F20" s="2">
        <f>AuditForm[[#This Row],[Facility Fees]]</f>
        <v>0</v>
      </c>
      <c r="G20" s="43"/>
      <c r="H20" s="43"/>
    </row>
    <row r="21" spans="1:13" s="45" customFormat="1" ht="15.75" x14ac:dyDescent="0.25">
      <c r="A21" s="42">
        <v>4</v>
      </c>
      <c r="B21" s="3"/>
      <c r="C21" s="6"/>
      <c r="D21" s="6"/>
      <c r="E21" s="1">
        <f>IF(AuditForm[[#This Row],[Date]]&lt;=DATE(2021,8,31),SUM(AuditForm[[#This Row],['# of Day Campers]:['# of Overnight Campers]])*$F$1,SUM(AuditForm[[#This Row],['# of Day Campers]:['# of Overnight Campers]])*$F$2)</f>
        <v>0</v>
      </c>
      <c r="F21" s="2">
        <f>AuditForm[[#This Row],[Facility Fees]]</f>
        <v>0</v>
      </c>
      <c r="G21" s="43"/>
      <c r="H21" s="43"/>
    </row>
    <row r="22" spans="1:13" s="45" customFormat="1" ht="15.75" x14ac:dyDescent="0.25">
      <c r="A22" s="42">
        <v>5</v>
      </c>
      <c r="B22" s="3"/>
      <c r="C22" s="6"/>
      <c r="D22" s="6"/>
      <c r="E22" s="1">
        <f>IF(AuditForm[[#This Row],[Date]]&lt;=DATE(2021,8,31),SUM(AuditForm[[#This Row],['# of Day Campers]:['# of Overnight Campers]])*$F$1,SUM(AuditForm[[#This Row],['# of Day Campers]:['# of Overnight Campers]])*$F$2)</f>
        <v>0</v>
      </c>
      <c r="F22" s="2">
        <f>AuditForm[[#This Row],[Facility Fees]]</f>
        <v>0</v>
      </c>
      <c r="G22" s="43"/>
      <c r="H22" s="43"/>
      <c r="K22" s="56"/>
      <c r="L22" s="56"/>
    </row>
    <row r="23" spans="1:13" s="45" customFormat="1" ht="15.75" x14ac:dyDescent="0.25">
      <c r="A23" s="42">
        <v>6</v>
      </c>
      <c r="B23" s="3"/>
      <c r="C23" s="6"/>
      <c r="D23" s="6"/>
      <c r="E23" s="1">
        <f>IF(AuditForm[[#This Row],[Date]]&lt;=DATE(2021,8,31),SUM(AuditForm[[#This Row],['# of Day Campers]:['# of Overnight Campers]])*$F$1,SUM(AuditForm[[#This Row],['# of Day Campers]:['# of Overnight Campers]])*$F$2)</f>
        <v>0</v>
      </c>
      <c r="F23" s="2">
        <f>AuditForm[[#This Row],[Facility Fees]]</f>
        <v>0</v>
      </c>
      <c r="G23" s="43"/>
      <c r="H23" s="43"/>
    </row>
    <row r="24" spans="1:13" s="45" customFormat="1" ht="15.75" x14ac:dyDescent="0.25">
      <c r="A24" s="42">
        <v>7</v>
      </c>
      <c r="B24" s="3"/>
      <c r="C24" s="6"/>
      <c r="D24" s="6"/>
      <c r="E24" s="1">
        <f>IF(AuditForm[[#This Row],[Date]]&lt;=DATE(2021,8,31),SUM(AuditForm[[#This Row],['# of Day Campers]:['# of Overnight Campers]])*$F$1,SUM(AuditForm[[#This Row],['# of Day Campers]:['# of Overnight Campers]])*$F$2)</f>
        <v>0</v>
      </c>
      <c r="F24" s="2">
        <f>AuditForm[[#This Row],[Facility Fees]]</f>
        <v>0</v>
      </c>
      <c r="G24" s="46"/>
      <c r="H24" s="43"/>
      <c r="K24" s="47"/>
      <c r="L24" s="47"/>
      <c r="M24" s="47"/>
    </row>
    <row r="25" spans="1:13" s="45" customFormat="1" ht="15.75" x14ac:dyDescent="0.25">
      <c r="A25" s="42">
        <v>8</v>
      </c>
      <c r="B25" s="3"/>
      <c r="C25" s="6"/>
      <c r="D25" s="6"/>
      <c r="E25" s="1">
        <f>IF(AuditForm[[#This Row],[Date]]&lt;=DATE(2021,8,31),SUM(AuditForm[[#This Row],['# of Day Campers]:['# of Overnight Campers]])*$F$1,SUM(AuditForm[[#This Row],['# of Day Campers]:['# of Overnight Campers]])*$F$2)</f>
        <v>0</v>
      </c>
      <c r="F25" s="2">
        <f>AuditForm[[#This Row],[Facility Fees]]</f>
        <v>0</v>
      </c>
      <c r="G25" s="43"/>
      <c r="H25" s="43"/>
    </row>
    <row r="26" spans="1:13" s="45" customFormat="1" ht="15.75" x14ac:dyDescent="0.25">
      <c r="A26" s="42">
        <v>9</v>
      </c>
      <c r="B26" s="3"/>
      <c r="C26" s="6"/>
      <c r="D26" s="6"/>
      <c r="E26" s="1">
        <f>IF(AuditForm[[#This Row],[Date]]&lt;=DATE(2021,8,31),SUM(AuditForm[[#This Row],['# of Day Campers]:['# of Overnight Campers]])*$F$1,SUM(AuditForm[[#This Row],['# of Day Campers]:['# of Overnight Campers]])*$F$2)</f>
        <v>0</v>
      </c>
      <c r="F26" s="2">
        <f>AuditForm[[#This Row],[Facility Fees]]</f>
        <v>0</v>
      </c>
      <c r="G26" s="48"/>
      <c r="H26" s="48"/>
    </row>
    <row r="27" spans="1:13" s="45" customFormat="1" ht="15.75" x14ac:dyDescent="0.25">
      <c r="A27" s="42">
        <v>10</v>
      </c>
      <c r="B27" s="3"/>
      <c r="C27" s="6"/>
      <c r="D27" s="6"/>
      <c r="E27" s="1">
        <f>IF(AuditForm[[#This Row],[Date]]&lt;=DATE(2021,8,31),SUM(AuditForm[[#This Row],['# of Day Campers]:['# of Overnight Campers]])*$F$1,SUM(AuditForm[[#This Row],['# of Day Campers]:['# of Overnight Campers]])*$F$2)</f>
        <v>0</v>
      </c>
      <c r="F27" s="2">
        <f>AuditForm[[#This Row],[Facility Fees]]</f>
        <v>0</v>
      </c>
      <c r="G27" s="49"/>
      <c r="H27" s="49"/>
    </row>
    <row r="28" spans="1:13" s="45" customFormat="1" ht="15.75" x14ac:dyDescent="0.25">
      <c r="A28" s="42">
        <v>11</v>
      </c>
      <c r="B28" s="3"/>
      <c r="C28" s="6"/>
      <c r="D28" s="6"/>
      <c r="E28" s="1">
        <f>IF(AuditForm[[#This Row],[Date]]&lt;=DATE(2021,8,31),SUM(AuditForm[[#This Row],['# of Day Campers]:['# of Overnight Campers]])*$F$1,SUM(AuditForm[[#This Row],['# of Day Campers]:['# of Overnight Campers]])*$F$2)</f>
        <v>0</v>
      </c>
      <c r="F28" s="2">
        <f>AuditForm[[#This Row],[Facility Fees]]</f>
        <v>0</v>
      </c>
      <c r="G28" s="43"/>
      <c r="H28" s="43"/>
    </row>
    <row r="29" spans="1:13" s="45" customFormat="1" ht="15.75" x14ac:dyDescent="0.25">
      <c r="A29" s="42">
        <v>12</v>
      </c>
      <c r="B29" s="3"/>
      <c r="C29" s="6"/>
      <c r="D29" s="6"/>
      <c r="E29" s="1">
        <f>IF(AuditForm[[#This Row],[Date]]&lt;=DATE(2021,8,31),SUM(AuditForm[[#This Row],['# of Day Campers]:['# of Overnight Campers]])*$F$1,SUM(AuditForm[[#This Row],['# of Day Campers]:['# of Overnight Campers]])*$F$2)</f>
        <v>0</v>
      </c>
      <c r="F29" s="2">
        <f>AuditForm[[#This Row],[Facility Fees]]</f>
        <v>0</v>
      </c>
      <c r="G29" s="43"/>
      <c r="H29" s="43"/>
    </row>
    <row r="30" spans="1:13" s="45" customFormat="1" ht="15.75" x14ac:dyDescent="0.25">
      <c r="A30" s="42">
        <v>13</v>
      </c>
      <c r="B30" s="3"/>
      <c r="C30" s="6"/>
      <c r="D30" s="6"/>
      <c r="E30" s="1">
        <f>IF(AuditForm[[#This Row],[Date]]&lt;=DATE(2021,8,31),SUM(AuditForm[[#This Row],['# of Day Campers]:['# of Overnight Campers]])*$F$1,SUM(AuditForm[[#This Row],['# of Day Campers]:['# of Overnight Campers]])*$F$2)</f>
        <v>0</v>
      </c>
      <c r="F30" s="2">
        <f>AuditForm[[#This Row],[Facility Fees]]</f>
        <v>0</v>
      </c>
      <c r="G30" s="46"/>
      <c r="H30" s="43"/>
    </row>
    <row r="31" spans="1:13" s="45" customFormat="1" ht="15.75" x14ac:dyDescent="0.25">
      <c r="A31" s="42">
        <v>14</v>
      </c>
      <c r="B31" s="3"/>
      <c r="C31" s="6"/>
      <c r="D31" s="6"/>
      <c r="E31" s="1">
        <f>IF(AuditForm[[#This Row],[Date]]&lt;=DATE(2021,8,31),SUM(AuditForm[[#This Row],['# of Day Campers]:['# of Overnight Campers]])*$F$1,SUM(AuditForm[[#This Row],['# of Day Campers]:['# of Overnight Campers]])*$F$2)</f>
        <v>0</v>
      </c>
      <c r="F31" s="2">
        <f>AuditForm[[#This Row],[Facility Fees]]</f>
        <v>0</v>
      </c>
      <c r="G31" s="43"/>
      <c r="H31" s="43"/>
    </row>
    <row r="32" spans="1:13" s="45" customFormat="1" ht="15.75" x14ac:dyDescent="0.25">
      <c r="A32" s="42">
        <v>15</v>
      </c>
      <c r="B32" s="3"/>
      <c r="C32" s="6"/>
      <c r="D32" s="6"/>
      <c r="E32" s="1">
        <f>IF(AuditForm[[#This Row],[Date]]&lt;=DATE(2021,8,31),SUM(AuditForm[[#This Row],['# of Day Campers]:['# of Overnight Campers]])*$F$1,SUM(AuditForm[[#This Row],['# of Day Campers]:['# of Overnight Campers]])*$F$2)</f>
        <v>0</v>
      </c>
      <c r="F32" s="2">
        <f>AuditForm[[#This Row],[Facility Fees]]</f>
        <v>0</v>
      </c>
      <c r="G32" s="48"/>
      <c r="H32" s="48"/>
    </row>
    <row r="33" spans="1:9" s="45" customFormat="1" ht="15.75" x14ac:dyDescent="0.25">
      <c r="A33" s="42">
        <v>16</v>
      </c>
      <c r="B33" s="3"/>
      <c r="C33" s="6"/>
      <c r="D33" s="6"/>
      <c r="E33" s="1">
        <f>IF(AuditForm[[#This Row],[Date]]&lt;=DATE(2021,8,31),SUM(AuditForm[[#This Row],['# of Day Campers]:['# of Overnight Campers]])*$F$1,SUM(AuditForm[[#This Row],['# of Day Campers]:['# of Overnight Campers]])*$F$2)</f>
        <v>0</v>
      </c>
      <c r="F33" s="2">
        <f>AuditForm[[#This Row],[Facility Fees]]</f>
        <v>0</v>
      </c>
      <c r="G33" s="49"/>
      <c r="H33" s="49"/>
    </row>
    <row r="34" spans="1:9" s="45" customFormat="1" ht="15.75" x14ac:dyDescent="0.25">
      <c r="A34" s="42">
        <v>17</v>
      </c>
      <c r="B34" s="3"/>
      <c r="C34" s="6"/>
      <c r="D34" s="6"/>
      <c r="E34" s="1">
        <f>IF(AuditForm[[#This Row],[Date]]&lt;=DATE(2021,8,31),SUM(AuditForm[[#This Row],['# of Day Campers]:['# of Overnight Campers]])*$F$1,SUM(AuditForm[[#This Row],['# of Day Campers]:['# of Overnight Campers]])*$F$2)</f>
        <v>0</v>
      </c>
      <c r="F34" s="2">
        <f>AuditForm[[#This Row],[Facility Fees]]</f>
        <v>0</v>
      </c>
      <c r="G34" s="43"/>
      <c r="H34" s="43"/>
    </row>
    <row r="35" spans="1:9" s="45" customFormat="1" ht="15.75" x14ac:dyDescent="0.25">
      <c r="A35" s="42">
        <v>18</v>
      </c>
      <c r="B35" s="3"/>
      <c r="C35" s="6"/>
      <c r="D35" s="6"/>
      <c r="E35" s="1">
        <f>IF(AuditForm[[#This Row],[Date]]&lt;=DATE(2021,8,31),SUM(AuditForm[[#This Row],['# of Day Campers]:['# of Overnight Campers]])*$F$1,SUM(AuditForm[[#This Row],['# of Day Campers]:['# of Overnight Campers]])*$F$2)</f>
        <v>0</v>
      </c>
      <c r="F35" s="2">
        <f>AuditForm[[#This Row],[Facility Fees]]</f>
        <v>0</v>
      </c>
      <c r="G35" s="43"/>
      <c r="H35" s="43"/>
    </row>
    <row r="36" spans="1:9" s="45" customFormat="1" ht="15.75" x14ac:dyDescent="0.25">
      <c r="A36" s="42">
        <v>19</v>
      </c>
      <c r="B36" s="3"/>
      <c r="C36" s="6"/>
      <c r="D36" s="6"/>
      <c r="E36" s="1">
        <f>IF(AuditForm[[#This Row],[Date]]&lt;=DATE(2021,8,31),SUM(AuditForm[[#This Row],['# of Day Campers]:['# of Overnight Campers]])*$F$1,SUM(AuditForm[[#This Row],['# of Day Campers]:['# of Overnight Campers]])*$F$2)</f>
        <v>0</v>
      </c>
      <c r="F36" s="2">
        <f>AuditForm[[#This Row],[Facility Fees]]</f>
        <v>0</v>
      </c>
      <c r="G36" s="43"/>
      <c r="H36" s="43"/>
    </row>
    <row r="37" spans="1:9" s="45" customFormat="1" ht="15.75" x14ac:dyDescent="0.25">
      <c r="A37" s="42">
        <v>20</v>
      </c>
      <c r="B37" s="3"/>
      <c r="C37" s="6"/>
      <c r="D37" s="6"/>
      <c r="E37" s="1">
        <f>IF(AuditForm[[#This Row],[Date]]&lt;=DATE(2021,8,31),SUM(AuditForm[[#This Row],['# of Day Campers]:['# of Overnight Campers]])*$F$1,SUM(AuditForm[[#This Row],['# of Day Campers]:['# of Overnight Campers]])*$F$2)</f>
        <v>0</v>
      </c>
      <c r="F37" s="2">
        <f>AuditForm[[#This Row],[Facility Fees]]</f>
        <v>0</v>
      </c>
      <c r="G37" s="43"/>
      <c r="H37" s="43"/>
    </row>
    <row r="38" spans="1:9" s="45" customFormat="1" ht="15.75" x14ac:dyDescent="0.25">
      <c r="A38" s="42">
        <v>21</v>
      </c>
      <c r="B38" s="3"/>
      <c r="C38" s="6"/>
      <c r="D38" s="6"/>
      <c r="E38" s="1">
        <f>IF(AuditForm[[#This Row],[Date]]&lt;=DATE(2021,8,31),SUM(AuditForm[[#This Row],['# of Day Campers]:['# of Overnight Campers]])*$F$1,SUM(AuditForm[[#This Row],['# of Day Campers]:['# of Overnight Campers]])*$F$2)</f>
        <v>0</v>
      </c>
      <c r="F38" s="2">
        <f>AuditForm[[#This Row],[Facility Fees]]</f>
        <v>0</v>
      </c>
      <c r="G38" s="43"/>
      <c r="H38" s="43"/>
    </row>
    <row r="39" spans="1:9" s="45" customFormat="1" ht="15.75" x14ac:dyDescent="0.25">
      <c r="A39" s="42">
        <v>22</v>
      </c>
      <c r="B39" s="3"/>
      <c r="C39" s="6"/>
      <c r="D39" s="6"/>
      <c r="E39" s="1">
        <f>IF(AuditForm[[#This Row],[Date]]&lt;=DATE(2021,8,31),SUM(AuditForm[[#This Row],['# of Day Campers]:['# of Overnight Campers]])*$F$1,SUM(AuditForm[[#This Row],['# of Day Campers]:['# of Overnight Campers]])*$F$2)</f>
        <v>0</v>
      </c>
      <c r="F39" s="2">
        <f>AuditForm[[#This Row],[Facility Fees]]</f>
        <v>0</v>
      </c>
      <c r="G39" s="43"/>
      <c r="H39" s="43"/>
    </row>
    <row r="40" spans="1:9" s="45" customFormat="1" ht="15.75" x14ac:dyDescent="0.25">
      <c r="A40" s="42">
        <v>23</v>
      </c>
      <c r="B40" s="3"/>
      <c r="C40" s="6"/>
      <c r="D40" s="6"/>
      <c r="E40" s="1">
        <f>IF(AuditForm[[#This Row],[Date]]&lt;=DATE(2021,8,31),SUM(AuditForm[[#This Row],['# of Day Campers]:['# of Overnight Campers]])*$F$1,SUM(AuditForm[[#This Row],['# of Day Campers]:['# of Overnight Campers]])*$F$2)</f>
        <v>0</v>
      </c>
      <c r="F40" s="2">
        <f>AuditForm[[#This Row],[Facility Fees]]</f>
        <v>0</v>
      </c>
      <c r="G40" s="43"/>
      <c r="H40" s="43"/>
    </row>
    <row r="41" spans="1:9" s="45" customFormat="1" ht="15.75" x14ac:dyDescent="0.25">
      <c r="A41" s="42">
        <v>24</v>
      </c>
      <c r="B41" s="3"/>
      <c r="C41" s="6"/>
      <c r="D41" s="6"/>
      <c r="E41" s="1">
        <f>IF(AuditForm[[#This Row],[Date]]&lt;=DATE(2021,8,31),SUM(AuditForm[[#This Row],['# of Day Campers]:['# of Overnight Campers]])*$F$1,SUM(AuditForm[[#This Row],['# of Day Campers]:['# of Overnight Campers]])*$F$2)</f>
        <v>0</v>
      </c>
      <c r="F41" s="2">
        <f>AuditForm[[#This Row],[Facility Fees]]</f>
        <v>0</v>
      </c>
      <c r="G41" s="43"/>
      <c r="H41" s="43"/>
    </row>
    <row r="42" spans="1:9" s="45" customFormat="1" ht="15.75" x14ac:dyDescent="0.25">
      <c r="A42" s="42">
        <v>25</v>
      </c>
      <c r="B42" s="3"/>
      <c r="C42" s="6"/>
      <c r="D42" s="6"/>
      <c r="E42" s="1">
        <f>IF(AuditForm[[#This Row],[Date]]&lt;=DATE(2021,8,31),SUM(AuditForm[[#This Row],['# of Day Campers]:['# of Overnight Campers]])*$F$1,SUM(AuditForm[[#This Row],['# of Day Campers]:['# of Overnight Campers]])*$F$2)</f>
        <v>0</v>
      </c>
      <c r="F42" s="2">
        <f>AuditForm[[#This Row],[Facility Fees]]</f>
        <v>0</v>
      </c>
      <c r="G42" s="43"/>
      <c r="H42" s="43"/>
    </row>
    <row r="43" spans="1:9" s="45" customFormat="1" ht="15.75" x14ac:dyDescent="0.25">
      <c r="A43" s="42">
        <v>26</v>
      </c>
      <c r="B43" s="3"/>
      <c r="C43" s="6"/>
      <c r="D43" s="6"/>
      <c r="E43" s="1">
        <f>IF(AuditForm[[#This Row],[Date]]&lt;=DATE(2021,8,31),SUM(AuditForm[[#This Row],['# of Day Campers]:['# of Overnight Campers]])*$F$1,SUM(AuditForm[[#This Row],['# of Day Campers]:['# of Overnight Campers]])*$F$2)</f>
        <v>0</v>
      </c>
      <c r="F43" s="2">
        <f>AuditForm[[#This Row],[Facility Fees]]</f>
        <v>0</v>
      </c>
      <c r="G43" s="43"/>
      <c r="H43" s="43"/>
    </row>
    <row r="44" spans="1:9" s="45" customFormat="1" ht="15.75" x14ac:dyDescent="0.25">
      <c r="A44" s="42">
        <v>27</v>
      </c>
      <c r="B44" s="3"/>
      <c r="C44" s="6"/>
      <c r="D44" s="6"/>
      <c r="E44" s="1">
        <f>IF(AuditForm[[#This Row],[Date]]&lt;=DATE(2021,8,31),SUM(AuditForm[[#This Row],['# of Day Campers]:['# of Overnight Campers]])*$F$1,SUM(AuditForm[[#This Row],['# of Day Campers]:['# of Overnight Campers]])*$F$2)</f>
        <v>0</v>
      </c>
      <c r="F44" s="2">
        <f>AuditForm[[#This Row],[Facility Fees]]</f>
        <v>0</v>
      </c>
      <c r="G44" s="46"/>
      <c r="H44" s="43"/>
    </row>
    <row r="45" spans="1:9" s="45" customFormat="1" ht="15.75" x14ac:dyDescent="0.25">
      <c r="A45" s="42">
        <v>28</v>
      </c>
      <c r="B45" s="3"/>
      <c r="C45" s="6"/>
      <c r="D45" s="6"/>
      <c r="E45" s="1">
        <f>IF(AuditForm[[#This Row],[Date]]&lt;=DATE(2021,8,31),SUM(AuditForm[[#This Row],['# of Day Campers]:['# of Overnight Campers]])*$F$1,SUM(AuditForm[[#This Row],['# of Day Campers]:['# of Overnight Campers]])*$F$2)</f>
        <v>0</v>
      </c>
      <c r="F45" s="2">
        <f>AuditForm[[#This Row],[Facility Fees]]</f>
        <v>0</v>
      </c>
      <c r="G45" s="43"/>
      <c r="H45" s="43"/>
    </row>
    <row r="46" spans="1:9" s="45" customFormat="1" ht="15.75" x14ac:dyDescent="0.25">
      <c r="A46" s="42">
        <v>29</v>
      </c>
      <c r="B46" s="4"/>
      <c r="C46" s="6"/>
      <c r="D46" s="6"/>
      <c r="E46" s="1">
        <f>IF(AuditForm[[#This Row],[Date]]&lt;=DATE(2021,8,31),SUM(AuditForm[[#This Row],['# of Day Campers]:['# of Overnight Campers]])*$F$1,SUM(AuditForm[[#This Row],['# of Day Campers]:['# of Overnight Campers]])*$F$2)</f>
        <v>0</v>
      </c>
      <c r="F46" s="2">
        <f>AuditForm[[#This Row],[Facility Fees]]</f>
        <v>0</v>
      </c>
      <c r="G46" s="48"/>
      <c r="H46" s="48"/>
    </row>
    <row r="47" spans="1:9" s="45" customFormat="1" ht="15.75" x14ac:dyDescent="0.25">
      <c r="A47" s="42">
        <v>30</v>
      </c>
      <c r="B47" s="3"/>
      <c r="C47" s="6"/>
      <c r="D47" s="6"/>
      <c r="E47" s="1">
        <f>IF(AuditForm[[#This Row],[Date]]&lt;=DATE(2021,8,31),SUM(AuditForm[[#This Row],['# of Day Campers]:['# of Overnight Campers]])*$F$1,SUM(AuditForm[[#This Row],['# of Day Campers]:['# of Overnight Campers]])*$F$2)</f>
        <v>0</v>
      </c>
      <c r="F47" s="2">
        <f>AuditForm[[#This Row],[Facility Fees]]</f>
        <v>0</v>
      </c>
      <c r="G47" s="49"/>
      <c r="H47" s="49"/>
    </row>
    <row r="48" spans="1:9" x14ac:dyDescent="0.3">
      <c r="A48" s="50"/>
      <c r="B48" s="25"/>
      <c r="C48" s="25"/>
      <c r="D48" s="25"/>
      <c r="E48" s="25"/>
      <c r="I48" s="25"/>
    </row>
    <row r="49" spans="1:9" x14ac:dyDescent="0.3">
      <c r="A49" s="50"/>
      <c r="B49" s="25"/>
      <c r="C49" s="25"/>
      <c r="D49" s="25"/>
      <c r="E49" s="51" t="s">
        <v>7</v>
      </c>
      <c r="F49" s="5">
        <f>SUM(F18:F47)</f>
        <v>0</v>
      </c>
      <c r="H49" s="25"/>
      <c r="I49" s="25"/>
    </row>
    <row r="50" spans="1:9" s="33" customFormat="1" ht="15.75" hidden="1" x14ac:dyDescent="0.25">
      <c r="A50" s="52"/>
      <c r="B50" s="35"/>
      <c r="C50" s="35"/>
      <c r="D50" s="35"/>
      <c r="E50" s="35"/>
      <c r="F50" s="53"/>
      <c r="G50" s="35"/>
      <c r="H50" s="35"/>
      <c r="I50" s="35"/>
    </row>
    <row r="51" spans="1:9" hidden="1" x14ac:dyDescent="0.3">
      <c r="A51" s="50"/>
      <c r="B51" s="25"/>
      <c r="C51" s="25"/>
      <c r="D51" s="25"/>
      <c r="E51" s="25"/>
      <c r="F51" s="25"/>
      <c r="G51" s="25"/>
      <c r="H51" s="25"/>
      <c r="I51" s="25"/>
    </row>
    <row r="52" spans="1:9" hidden="1" x14ac:dyDescent="0.3">
      <c r="A52" s="50"/>
      <c r="B52" s="25"/>
      <c r="C52" s="25"/>
      <c r="D52" s="25"/>
      <c r="E52" s="25"/>
      <c r="F52" s="25"/>
      <c r="G52" s="25"/>
      <c r="H52" s="25"/>
      <c r="I52" s="25"/>
    </row>
    <row r="53" spans="1:9" hidden="1" x14ac:dyDescent="0.3">
      <c r="A53" s="54"/>
      <c r="B53" s="25"/>
      <c r="C53" s="25"/>
      <c r="D53" s="25"/>
      <c r="E53" s="25"/>
      <c r="F53" s="25"/>
      <c r="G53" s="25"/>
      <c r="H53" s="25"/>
      <c r="I53" s="55"/>
    </row>
    <row r="54" spans="1:9" hidden="1" x14ac:dyDescent="0.3">
      <c r="A54" s="50"/>
      <c r="B54" s="25"/>
      <c r="C54" s="25"/>
      <c r="D54" s="25"/>
      <c r="E54" s="25"/>
      <c r="F54" s="25"/>
      <c r="G54" s="25"/>
      <c r="H54" s="25"/>
      <c r="I54" s="25"/>
    </row>
    <row r="55" spans="1:9" hidden="1" x14ac:dyDescent="0.3">
      <c r="A55" s="25"/>
      <c r="B55" s="25"/>
      <c r="C55" s="25"/>
      <c r="D55" s="25"/>
      <c r="E55" s="25"/>
      <c r="F55" s="25"/>
      <c r="G55" s="25"/>
      <c r="H55" s="25"/>
      <c r="I55" s="25"/>
    </row>
    <row r="56" spans="1:9" hidden="1" x14ac:dyDescent="0.3">
      <c r="A56" s="25"/>
      <c r="B56" s="25"/>
      <c r="C56" s="25"/>
      <c r="D56" s="25"/>
      <c r="E56" s="25"/>
      <c r="F56" s="25"/>
      <c r="G56" s="25"/>
      <c r="H56" s="25"/>
      <c r="I56" s="25"/>
    </row>
  </sheetData>
  <sheetProtection algorithmName="SHA-512" hashValue="I6WE/GYA17tpmgYEBnTnSY6kKin63AzHuNZYNuk1yhgSDFPqI3UVEFsjk4OkuU6rnHS4+fnxej5o4quG4ESWaQ==" saltValue="kqsvCNetbLaAmvldsXnMKg==" spinCount="100000" sheet="1" selectLockedCells="1"/>
  <mergeCells count="7">
    <mergeCell ref="K22:L22"/>
    <mergeCell ref="A10:C10"/>
    <mergeCell ref="A5:H6"/>
    <mergeCell ref="A11:C11"/>
    <mergeCell ref="A8:F8"/>
    <mergeCell ref="A14:F14"/>
    <mergeCell ref="A13:F13"/>
  </mergeCells>
  <phoneticPr fontId="4" type="noConversion"/>
  <dataValidations count="2">
    <dataValidation type="date" operator="greaterThan" allowBlank="1" showInputMessage="1" showErrorMessage="1" sqref="B18:B47" xr:uid="{D99B5D46-420A-41EF-AF5B-452E20BC3CD4}">
      <formula1>43344</formula1>
    </dataValidation>
    <dataValidation type="date" operator="greaterThan" allowBlank="1" showInputMessage="1" showErrorMessage="1" sqref="F10" xr:uid="{306D2197-3FCA-4C24-ACFF-D03DF05CD8FF}">
      <formula1>43708</formula1>
    </dataValidation>
  </dataValidations>
  <pageMargins left="0.3" right="0.2" top="0.2" bottom="0.2" header="0.3" footer="0.3"/>
  <pageSetup scale="88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ab24cd-13cc-4967-9ebd-27d2662a6de9">
      <UserInfo>
        <DisplayName/>
        <AccountId xsi:nil="true"/>
        <AccountType/>
      </UserInfo>
    </SharedWithUsers>
    <TaxCatchAll xmlns="73ab24cd-13cc-4967-9ebd-27d2662a6de9" xsi:nil="true"/>
    <lcf76f155ced4ddcb4097134ff3c332f xmlns="a3154109-1d0c-437e-b5a5-e7f74c43baa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7130ED883394FB144BCB9223171D8" ma:contentTypeVersion="14" ma:contentTypeDescription="Create a new document." ma:contentTypeScope="" ma:versionID="cee85741c6067de488bc05837f493b41">
  <xsd:schema xmlns:xsd="http://www.w3.org/2001/XMLSchema" xmlns:xs="http://www.w3.org/2001/XMLSchema" xmlns:p="http://schemas.microsoft.com/office/2006/metadata/properties" xmlns:ns2="73ab24cd-13cc-4967-9ebd-27d2662a6de9" xmlns:ns3="a3154109-1d0c-437e-b5a5-e7f74c43baaa" targetNamespace="http://schemas.microsoft.com/office/2006/metadata/properties" ma:root="true" ma:fieldsID="6d105a556bf4035d82fa2c2f099a24b2" ns2:_="" ns3:_="">
    <xsd:import namespace="73ab24cd-13cc-4967-9ebd-27d2662a6de9"/>
    <xsd:import namespace="a3154109-1d0c-437e-b5a5-e7f74c43ba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b24cd-13cc-4967-9ebd-27d2662a6d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88e0918-4910-41cf-a15f-afb8c1fe186f}" ma:internalName="TaxCatchAll" ma:showField="CatchAllData" ma:web="73ab24cd-13cc-4967-9ebd-27d2662a6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54109-1d0c-437e-b5a5-e7f74c43b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FA225-764B-4C33-857A-7D220EF3C4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273A5A-8E80-4113-8472-85A85550F9EC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73ab24cd-13cc-4967-9ebd-27d2662a6de9"/>
    <ds:schemaRef ds:uri="a3154109-1d0c-437e-b5a5-e7f74c43baaa"/>
  </ds:schemaRefs>
</ds:datastoreItem>
</file>

<file path=customXml/itemProps3.xml><?xml version="1.0" encoding="utf-8"?>
<ds:datastoreItem xmlns:ds="http://schemas.openxmlformats.org/officeDocument/2006/customXml" ds:itemID="{03CECCA7-F3BB-4CEC-879D-119082A3C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b24cd-13cc-4967-9ebd-27d2662a6de9"/>
    <ds:schemaRef ds:uri="a3154109-1d0c-437e-b5a5-e7f74c43b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Premium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Accounting Specialist</dc:creator>
  <cp:keywords>Camp Forms</cp:keywords>
  <cp:lastModifiedBy>Jasmine Dale Jackson</cp:lastModifiedBy>
  <cp:lastPrinted>2020-09-21T16:53:44Z</cp:lastPrinted>
  <dcterms:created xsi:type="dcterms:W3CDTF">2012-06-13T13:51:24Z</dcterms:created>
  <dcterms:modified xsi:type="dcterms:W3CDTF">2022-10-24T14:43:47Z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0x01010085E7130ED883394FB144BCB9223171D8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